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nelias\Desktop\2024\UIP 2024\INFORMACIÓN PÚBLICA DE OFICIO 2024 MAYO\DECRETO 57-2008\"/>
    </mc:Choice>
  </mc:AlternateContent>
  <xr:revisionPtr revIDLastSave="0" documentId="13_ncr:1_{AAC43A1F-F1EA-4ADF-B640-28497455706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ONSOLIDADO" sheetId="3" r:id="rId1"/>
    <sheet name="CONVOYES" sheetId="4" r:id="rId2"/>
  </sheets>
  <definedNames>
    <definedName name="_xlnm.Print_Area" localSheetId="0">CONSOLIDADO!$A$1:$M$57</definedName>
    <definedName name="_xlnm.Print_Titles" localSheetId="0">CONSOLIDADO!$10:$11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rKubcwubBoGHaZqzHv/AvRIgzjeTKaW0m51mC+7knto="/>
    </ext>
  </extLst>
</workbook>
</file>

<file path=xl/calcChain.xml><?xml version="1.0" encoding="utf-8"?>
<calcChain xmlns="http://schemas.openxmlformats.org/spreadsheetml/2006/main">
  <c r="B13" i="4" l="1"/>
  <c r="A36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7" i="3" l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</calcChain>
</file>

<file path=xl/sharedStrings.xml><?xml version="1.0" encoding="utf-8"?>
<sst xmlns="http://schemas.openxmlformats.org/spreadsheetml/2006/main" count="364" uniqueCount="233">
  <si>
    <t>FONDO SOCIAL DE SOLIDARIDAD</t>
  </si>
  <si>
    <t>COORDINACION DE OPERACIONES</t>
  </si>
  <si>
    <t>Reportes para la Ley de Acceso a la Información Pública - Artículo 10 Numeral 18</t>
  </si>
  <si>
    <t>PROYECTOS EN EJECUCIÓN O EJECUTADOS TOTAL O PARCIALEMENTE</t>
  </si>
  <si>
    <t>No.</t>
  </si>
  <si>
    <t>No. SNIP</t>
  </si>
  <si>
    <t>NOMBRE DEL PROYECTO</t>
  </si>
  <si>
    <t>UBICACIÓN</t>
  </si>
  <si>
    <t>COSTO TOTAL DE LA OBRA</t>
  </si>
  <si>
    <t>EMPRESA O ENTIDAD EJECUTORA</t>
  </si>
  <si>
    <t>DEPARTAMENTO</t>
  </si>
  <si>
    <t>MUNICIPIO</t>
  </si>
  <si>
    <t>No. DE CONTRATO</t>
  </si>
  <si>
    <t>Fecha Contrato</t>
  </si>
  <si>
    <t>MEJORAMIENTO CARRETERA RN-9 NORTE, EST. 377+360 A 406+560 TRAMO SAN MATEO IXTATAN - BARILLAS, HUEHUETENANGO</t>
  </si>
  <si>
    <t>HUEHUETENANGO</t>
  </si>
  <si>
    <t>SANTA CRUZ BARILLAS</t>
  </si>
  <si>
    <t xml:space="preserve">	CONSTRUCTORA JIREH, SOCIEDAD ANONIMA</t>
  </si>
  <si>
    <t xml:space="preserve">ESCRITURA PUBLICA No. 98 </t>
  </si>
  <si>
    <t>MEJORAMIENTO CARRETERA TRAMO BIF. CA-09 NORTE KM 46.86 ENTRADA FINCA SAN MIGUEL - ALDEA EL CARMEN, SANARATE, EL PROGRESO (PAVIMENTACION)</t>
  </si>
  <si>
    <t>EL PROGRESO</t>
  </si>
  <si>
    <t>SANARATE</t>
  </si>
  <si>
    <t>30 MESES</t>
  </si>
  <si>
    <t>CONSTRUCTORA IMESA, SOCIEDAD ANONIMA</t>
  </si>
  <si>
    <t>ESCRITURA PUBLICA No. 04</t>
  </si>
  <si>
    <t>MEJORAMIENTO CARRETERA BIF SANTA CRUZ DEL QUICHE-SAN ANTONIO ILOTENANGO Y RD TOTO 01</t>
  </si>
  <si>
    <t>QUICHE</t>
  </si>
  <si>
    <t>SAN ANTONIO ILOTENANGO</t>
  </si>
  <si>
    <t xml:space="preserve">	CONSTRUCCIONES, SERVICIOS, CARRETERAS Y ASESORIAS, SOCIEDAD ANONIMA -COINDRA-</t>
  </si>
  <si>
    <t>ESCRITURA PÚBLICA No. 63</t>
  </si>
  <si>
    <t>MEJORAMIENTO CARRETERA BIF SANTA CRUZ DEL QUICHE-SAN PEDRO JOCOPILAS, ALDEA SAN PABLO, QUICHE</t>
  </si>
  <si>
    <t>SAN PEDRO JOCOPILAS</t>
  </si>
  <si>
    <t>MEJORAMIENTO CARRETERA TRAMO CRUCE A PUENTE LA BARRANQUILLA HACIA PLAN BUENA VISTA, DEL KM. 66 AL KM. 70, SANARATE, EL PROGRESO</t>
  </si>
  <si>
    <t>ESCUINTLA</t>
  </si>
  <si>
    <t>SAN JOSE</t>
  </si>
  <si>
    <t>6 MESES</t>
  </si>
  <si>
    <t>8 MESES</t>
  </si>
  <si>
    <t>CONSTRUCCION INFRAESTRUCTURA DE AEROPUERTO (ESTACION DE BOMBEROS), SAN JOSE, ESCUINTLA</t>
  </si>
  <si>
    <t xml:space="preserve">	GRUPO DE ANALISIS, DISEÑO Y CONSTRUCCION, SOCIEDAD ANONIMA</t>
  </si>
  <si>
    <t>FSS-2022-55-OBRA</t>
  </si>
  <si>
    <t>CONSTRUCCION INFRAESTRUCTURA DE AEROPUERTO (TORRE DE CONTROL), SAN JOSE, ESCUINTLA</t>
  </si>
  <si>
    <t>AVALON, SOCIEDAD ANONIMA</t>
  </si>
  <si>
    <t>FSS-2022-56-OBRA</t>
  </si>
  <si>
    <t>AMPLIACION PISTA DE ATERRIZAJE , SAN JOSE, ESCUINTLA</t>
  </si>
  <si>
    <t>10 MESES</t>
  </si>
  <si>
    <t>CONSTRUCTORA CARMOR</t>
  </si>
  <si>
    <t>FSS-2022-74-OBRA</t>
  </si>
  <si>
    <t>CONSTRUCCION INFRAESTRUCTURA DE AEROPUERTO (URBANIZACION), SAN JOSE, ESCUINTLA</t>
  </si>
  <si>
    <t>PROYECCIONES Y CONSTRUCCIONES A FUTURO DE SUR ORIENTE, SOCIEDAD ANONIMA</t>
  </si>
  <si>
    <t>FSS-2023-7-OBRA</t>
  </si>
  <si>
    <t>MEJORAMIENTO CARRETERA RD-PET-07 DE INTERSECCION RD-PET-15 KM. 469.600 - COOPERATIVA NUEVA GUATEMALA TECUN UMAN KM. 508.040, SAN FRANCISCO, PETEN</t>
  </si>
  <si>
    <t xml:space="preserve">PETEN </t>
  </si>
  <si>
    <t>SAN FRANCISCO</t>
  </si>
  <si>
    <t>36 MESES</t>
  </si>
  <si>
    <t>J&amp;E DATOS Y CONFERENCIAS, SOCIEDAD ANÓNIMA</t>
  </si>
  <si>
    <t>CA-09-2021</t>
  </si>
  <si>
    <t>MEJORAMIENTO CARRETERA CA-13 DE PUERTA DEL CIELO KM. 529.700 - FRONTERA KM. 552.850, MELCHOR DE MENCOS, PETEN</t>
  </si>
  <si>
    <t>MELCHOR DE MENCOS</t>
  </si>
  <si>
    <t>18 MESES</t>
  </si>
  <si>
    <t xml:space="preserve">
CONSTRUCTORA GARCO</t>
  </si>
  <si>
    <t>FSS-2022-60-OBRA</t>
  </si>
  <si>
    <t>AMPLIACION SISTEMA DE AGUAS PLUVIALES UBICADO EN LA 7 AVENIDA NORTE, 24 CALLE FINAL Y 10 CALLE Y 10 AV GUATEMALA, GUATEMALA</t>
  </si>
  <si>
    <t>GUATEMALA</t>
  </si>
  <si>
    <t xml:space="preserve">	GUTIERREZ,SAMAYOA,,GUILLERMO,EFRAÍN</t>
  </si>
  <si>
    <t>FSS-2022-98-OBRA</t>
  </si>
  <si>
    <t>MEJORAMIENTO CARRETERA RD-CHI-21-01 KM. 240.70 - PUENTE LOS CAULOTES KM. 243.76, CAMOTAN, CHIQUIMULA</t>
  </si>
  <si>
    <t>CHIQUIMULA</t>
  </si>
  <si>
    <t>CAMOTAN</t>
  </si>
  <si>
    <t>CONSTRUCTORA Y TRANSPORTES COTRANSPROAGRO</t>
  </si>
  <si>
    <t xml:space="preserve">	FSS-2022-96-OBRA</t>
  </si>
  <si>
    <t>MEJORAMIENTO CARRETERA RD-JUT-07 KM. 134.600 - KM. 142.730, EL PROGRESO, JUTIAPA</t>
  </si>
  <si>
    <t>JUTIAPA</t>
  </si>
  <si>
    <t xml:space="preserve">	FSS-2022-91-OBRA</t>
  </si>
  <si>
    <t>MEJORAMIENTO CALLE (S) CASCO URBANO - HOSPITAL CABECERA MUNICIPAL, SAN PEDRO NECTA, HUEHUETENANGO</t>
  </si>
  <si>
    <t>SAN PEDRO NECTA</t>
  </si>
  <si>
    <t>CONSTRUCTORA ALIAN SOCIEDAD ANONIMA</t>
  </si>
  <si>
    <t>FSS-2022-88-OBRA</t>
  </si>
  <si>
    <t>MEJORAMIENTO CALLE (S) 5 AV. Y 3 CALLE ZONA 9 EL TEJAR, 18 AV. Y DIAGONAL 7 ZONA 5 - NUEVO HOSPITAL REGIONAL, CHIMALTENANGO, CHIMALTENANGO</t>
  </si>
  <si>
    <t>CHIMALTENANGO</t>
  </si>
  <si>
    <t>CONSTRUCTORA Y DISTRIBUIDORA BREMAR</t>
  </si>
  <si>
    <t xml:space="preserve"> FSS-2022-93-OBRA</t>
  </si>
  <si>
    <t>MEJORAMIENTO CARRETERA RD-SRO-19 KM.130.670 ALDEA LA VIÑA PUEBLO NUEVO LA REFORMA - RD-SRO-26 KM. 136.978 ALDEA LA BOMBA, CHIQUIMULILLA, SANTA ROSA</t>
  </si>
  <si>
    <t>SANTA ROSA</t>
  </si>
  <si>
    <t>CHIQUIMULILLA</t>
  </si>
  <si>
    <t>12 MESES</t>
  </si>
  <si>
    <t>PRODUCTOS ESPECIALES DE CONCRETO, SOCIEDAD ANONIMA</t>
  </si>
  <si>
    <t>FSS-2022-148-OBRA</t>
  </si>
  <si>
    <t>MEJORAMIENTO CAMINO RURAL ALDEA SANTA BARBARA - ALDEA EL ZAPOTE, SANTA MARIA IXHUATAN Y BIF. ALDEA SAN JOSE EL COYOLITO, SAN JUAN TECUACO, SANTA ROSA</t>
  </si>
  <si>
    <t>SAN JUAN TECUACO</t>
  </si>
  <si>
    <t>FSS-2023-2-OBRA</t>
  </si>
  <si>
    <t>PALIN</t>
  </si>
  <si>
    <t>4 CARRILES, SOCIEDAD ANONIMA</t>
  </si>
  <si>
    <t>FSS-2022-126-OBRA</t>
  </si>
  <si>
    <t>MEJORAMIENTO CARRETERA CA-13 AEROPUERTO INTERNACIONAL MUNDO MAYA KM. 477.700 - BIFURCACION IXLU KM. 490.000, FLORES, PETEN</t>
  </si>
  <si>
    <t>FLORES</t>
  </si>
  <si>
    <t>INMOBILIARIA Y EXCLUSIVOS ARQUITECTONICOS, SOCIEDAD ANONIMA</t>
  </si>
  <si>
    <t>FSS-2022-137-OBRA</t>
  </si>
  <si>
    <t>MEJORAMIENTO CARRETERA RD-PET-11-01 SAN BENITO- SANTA RITA, SAN BENITO, PETEN</t>
  </si>
  <si>
    <t>SAN BENITO</t>
  </si>
  <si>
    <t>24 MESES</t>
  </si>
  <si>
    <t>H3 GUATEMALA, SOCIEDAD ANONIMA</t>
  </si>
  <si>
    <t>FSS-2022-128-OBRA</t>
  </si>
  <si>
    <t>MEJORAMIENTO CARRETERA RD-PET-01 DE PUENTE SACPUY - ALDEA SACPUY, SAN ANDRES, PETEN</t>
  </si>
  <si>
    <t>SAN ANDRES</t>
  </si>
  <si>
    <t>FSS-2022-132-OBRA</t>
  </si>
  <si>
    <t xml:space="preserve">MEJORAMIENTO CALLE CEMENTERIO GENERAL - INTERSECCION KM. 294.525 RN-12-NORTE, IXCHIGUAN, SAN MARCOS </t>
  </si>
  <si>
    <t>SAN MARCOS</t>
  </si>
  <si>
    <t>IXCHIGUAN</t>
  </si>
  <si>
    <t>FSS-2022-143-OBRA</t>
  </si>
  <si>
    <t>MEJORAMIENTO CARRETERA RD-GUA-12 KM. 74.200 - KM. 79.700, CHUARRANCHO, GUATEMALA</t>
  </si>
  <si>
    <t>CHUARRANCHO</t>
  </si>
  <si>
    <t>OPCION TECNICA SOCIEDAD ANONIMA</t>
  </si>
  <si>
    <t>FSS-2022-145-OBRA</t>
  </si>
  <si>
    <t>MEJORAMIENTO CARRETERA RD-QUE-13-03 KM. 217.165 - KM. 221.165 Y BIF. RD-QUE-13-03 KM. 220.905 - RD-QUE-13-02 KM. 221.305, HUITAN, QUETZALTENANGO</t>
  </si>
  <si>
    <t>QUETZALTENANGO</t>
  </si>
  <si>
    <t>HUITAN</t>
  </si>
  <si>
    <t>FSS-2023-12-OBRA</t>
  </si>
  <si>
    <t>MEJORAMIENTO INFRAESTRUCTURA DE AEROPUERTO INTERNACIONAL LA AURORA, GUATEMALA, GUATEMALA</t>
  </si>
  <si>
    <t xml:space="preserve">
CONSTRUDAM</t>
  </si>
  <si>
    <t>FSS-2023-39-OBRA</t>
  </si>
  <si>
    <t>MEJORAMIENTO CARRETERA RD-PRO-15 ALDEA LAS OVEJAS KM. 93.717 - COLONIA JORGE MARIO BARRIOS FALLA KM. 90.500, EL JICARO, EL PROGRESO</t>
  </si>
  <si>
    <t>EL JICARO</t>
  </si>
  <si>
    <t xml:space="preserve">	
FSS-2023-24-OBRA</t>
  </si>
  <si>
    <t>MEJORAMIENTO CARRETERA RD-CHI-05 KM. 182.70 - KM. 189.95, CHIQUIMULA, CHIQUIMULA</t>
  </si>
  <si>
    <t xml:space="preserve">	
GRUPO INTERNACIONAL DE PROYECTOS, SOCIEDAD ANÓNIMA</t>
  </si>
  <si>
    <t xml:space="preserve">	
FSS-2023-21-OBRA</t>
  </si>
  <si>
    <t>CONSTRUCCION PASO A DESNIVEL CALZADA ROOSEVELT Y 9 AVENIDA, ZONA 11, GUATEMALA, GUATEMALA.</t>
  </si>
  <si>
    <t>14 MESES</t>
  </si>
  <si>
    <t>CEBCO</t>
  </si>
  <si>
    <t>FSS-2022-66-OBRA</t>
  </si>
  <si>
    <t>CONSTRUCCION PASO A DESNIVEL AVENIDA PETAPA Y 53 CALLE, ZONA 12 , GUATEMALA, GUATEMALA.</t>
  </si>
  <si>
    <t>CONSTRUCCION PASO A DESNIVEL 46 CALLE, CALZADA RAUL AGUILAR BATRES, ENTRADA COLONIA MONTE MARIA ZONA 12, VILLA NUEVA, GUATEMALA</t>
  </si>
  <si>
    <t>VILLA NUEVA</t>
  </si>
  <si>
    <t>CONCRETOS Y DRAGADOS SOCIEDAD ANONIMA</t>
  </si>
  <si>
    <t>FSS-2023-3-OBRA</t>
  </si>
  <si>
    <t>REPOSICION PUENTE VEHICULAR INGRESO A EL JICARO, EL JICARO, EL PROGRESO</t>
  </si>
  <si>
    <t>CONSTRUCTORA IMESA, SOCIEDAD ANÓNIMA</t>
  </si>
  <si>
    <t>22-2022-FSS-EMERGENCIA-OBRA</t>
  </si>
  <si>
    <t>CONSTRUCCION PUENTE VEHICULAR CASERIO AGUA CALIENTE, ALDEA QUECA, SIPACAPA, SAN MARCOS</t>
  </si>
  <si>
    <t>SIPACAPA</t>
  </si>
  <si>
    <t>CONSTRUCTORA M &amp; M</t>
  </si>
  <si>
    <t>FSS-2022-64-OBRA</t>
  </si>
  <si>
    <t>NA</t>
  </si>
  <si>
    <t>REHABILITACIÓN PUENTE VEHICULAR ALDEA SANTA ELENA, RIO BRAVO, SUCHITEPEQUEZ</t>
  </si>
  <si>
    <t>SUCHITEPEQUEZ</t>
  </si>
  <si>
    <t>RIO BRAVO</t>
  </si>
  <si>
    <t>13 MESES</t>
  </si>
  <si>
    <t xml:space="preserve"> MULTISERVICIOS RAMÍREZ</t>
  </si>
  <si>
    <t xml:space="preserve">08-2022-FSS-EMERGENCIA-CONTRATACION	</t>
  </si>
  <si>
    <t>REHABILITACION PUENTE VEHICULAR CAMPAMENTO LA BARRITA, ALDEA BARRITA VIEJA, SAN JOSE, ESCUINTLA</t>
  </si>
  <si>
    <t>CONSTRUCTORA SOL</t>
  </si>
  <si>
    <t>20-2022-FSS-EMERGENCIA-CONTRATACION</t>
  </si>
  <si>
    <t>REHABILITACIÓN PUENTE VEHICULAR TOBAR, ALDEA LA TORERA, SAN JOSE LA ARADA, CHIQUIMULA</t>
  </si>
  <si>
    <t>SAN JOSE LA ARADA</t>
  </si>
  <si>
    <t>CONCRETOS Y DRAGADOS, SOCIEDAD ANÓNIMA</t>
  </si>
  <si>
    <t xml:space="preserve">10-2022-FSS-EMERGENCIA-CONTRATACION		</t>
  </si>
  <si>
    <t>REHABILITACIÓN PUENTE VEHICULAR RIO POZA OSCURA, CANTON LA TEJERIA, CATARINA, SAN MARCOS</t>
  </si>
  <si>
    <t>CATARINA</t>
  </si>
  <si>
    <t xml:space="preserve">7-2022-FSS-EMERGENCIA-CONTRATACION		</t>
  </si>
  <si>
    <t>MEJORAMIENTO CAMINO RURAL ALDEA CHIMAZAT - CASCO URBANO, SANTA CRUZ BALANYA, CHIMALTENANGO</t>
  </si>
  <si>
    <t>SANTA CRUZ BALANYA</t>
  </si>
  <si>
    <t>MULTISERVICIOS EL GRAN JAGUAR, SOCIEDAD ANONIMA</t>
  </si>
  <si>
    <t>FSS-2023-53-OBRA</t>
  </si>
  <si>
    <t>MEJORAMIENTO CAMINO RURAL ALDEA LA CRUZ - ALDEA HERMOGENES MONTELLANO, SAN PEDRO YEPOCAPA, CHIMALTENANGO</t>
  </si>
  <si>
    <t>SAN PEDRO YEPOCAPA</t>
  </si>
  <si>
    <t>FSS-2023-55-OBRA</t>
  </si>
  <si>
    <t>MEJORAMIENTO CALLE 5TA. AVENIDA 9 CALLE - 13 CALLE ZONA 1, MELCHOR DE MENCOS, PETEN</t>
  </si>
  <si>
    <t>6 meses</t>
  </si>
  <si>
    <t xml:space="preserve">INMOBILIARIA Y EXCLUSIVOS ARQUITECTONICOS, SOCIEDAD ANONIMA </t>
  </si>
  <si>
    <t>FSS-2023-61-OBRA</t>
  </si>
  <si>
    <t>N/A</t>
  </si>
  <si>
    <t>REPARACION DE TECHADO SOBRE 5TA AVENIDA DE CALZADA ROOSEVELT - 4TA CALLE Y DE 2DA CALLE ENTRE 5TA - 3RA AVENIDA, MERCADO EL GUARDA, ZONA 11, GUATEMALA</t>
  </si>
  <si>
    <t>8 meses</t>
  </si>
  <si>
    <t>CONSOLIDADO DE OBRA CIVIL, SOCIEDAD ANONIMA</t>
  </si>
  <si>
    <t>FSS-2023-40-REP</t>
  </si>
  <si>
    <t>MEJORAMIENTO CALLE 8A. CALLE ENTRE 1ERA. Y 5A. AVENIDA Y ZANJON, ZONA 3, PALIN, ESCUINTLA</t>
  </si>
  <si>
    <t>FUENTES DE FINANCIAMIENTO MENCIONADO EN LOS CONTRATOS</t>
  </si>
  <si>
    <t xml:space="preserve">TOTAL BENEFICIARIOS </t>
  </si>
  <si>
    <t>COORDINACION FINANCIERA</t>
  </si>
  <si>
    <t>48 meses</t>
  </si>
  <si>
    <t xml:space="preserve">TIEMPO DE LA EJECUCIÓN </t>
  </si>
  <si>
    <t>38 meses</t>
  </si>
  <si>
    <t>12 meses</t>
  </si>
  <si>
    <t>16 MESES</t>
  </si>
  <si>
    <t>20 MESES</t>
  </si>
  <si>
    <t>COORDINACIÓN RESPONSABLE DE LA INFORMACION</t>
  </si>
  <si>
    <t>CONTENIDO Y ESPECIFICACIÓNES DEL CONTRATO</t>
  </si>
  <si>
    <t>La Coordinación Juridica es responsable de proporcionar la información de las siguientes columnas: Contenido y Especificaciones del Contrato</t>
  </si>
  <si>
    <t>La Coordinación de Operaciones es responsable de proporcionar la información de las siguientes columnas: Snip, Nombre del Proyecto, Ubicación, Tiempo de la Ejecución, Empresa o Entidad Ejecutora, Total Beneficiarios.</t>
  </si>
  <si>
    <t>La Coordinación Financiera es responsable de proporcionar la información de las siguientes columnas: Fuente de Financiamiento Mencionada en los Contratos.</t>
  </si>
  <si>
    <t>Ing. Hugo Leonel  Contreras Garcia COORDINACION DE OPERACONES a.i. 
Lic. Ivan Adolfo Ochoa Cifuentes COORDINACION FINANCIERA
Li. Edgar Rodolfo Muñoz Dominguez COORDINACION JURIDICA</t>
  </si>
  <si>
    <t>ESCRITURA PÚBLICA No. 40</t>
  </si>
  <si>
    <t>CONSTRUCTORA LA FLORESTA</t>
  </si>
  <si>
    <t>FSS-2022-68-OBRA</t>
  </si>
  <si>
    <r>
      <t xml:space="preserve">Fecha de Actualización de la Informacion: </t>
    </r>
    <r>
      <rPr>
        <b/>
        <sz val="11"/>
        <color rgb="FFFF0000"/>
        <rFont val="Calibri"/>
        <family val="2"/>
      </rPr>
      <t>30 de mayo de 2024</t>
    </r>
  </si>
  <si>
    <r>
      <t xml:space="preserve">Corresponde al Mes de </t>
    </r>
    <r>
      <rPr>
        <b/>
        <sz val="11"/>
        <color rgb="FFFF0000"/>
        <rFont val="Calibri"/>
        <family val="2"/>
      </rPr>
      <t>mayo</t>
    </r>
    <r>
      <rPr>
        <b/>
        <sz val="11"/>
        <color theme="1"/>
        <rFont val="Calibri"/>
        <family val="2"/>
      </rPr>
      <t>, Ejercicio Fiscal 2024</t>
    </r>
  </si>
  <si>
    <t xml:space="preserve">COORDINACIÓN DE OPERACIONES </t>
  </si>
  <si>
    <t>UNIDAD DE CONVOYES</t>
  </si>
  <si>
    <t>Fecha de Actualización de la Información: 03 de junio de 2024</t>
  </si>
  <si>
    <t>Corresponde al Mes de Mayo, Ejercicio Fiscal 2024</t>
  </si>
  <si>
    <t xml:space="preserve">PROYECTOS EN EJECUCIÓN O EJECUTADOS TOTAL O PARCIALMENTE </t>
  </si>
  <si>
    <t xml:space="preserve">No. </t>
  </si>
  <si>
    <t xml:space="preserve">No. SNIP </t>
  </si>
  <si>
    <t xml:space="preserve">NOMBRE DEL PROYECTO </t>
  </si>
  <si>
    <t xml:space="preserve">UBICACIÓN                                                        </t>
  </si>
  <si>
    <t xml:space="preserve">FUENTE DE FINANCIAMIENTO </t>
  </si>
  <si>
    <t>TIEMPO DE EJECUCIÓN</t>
  </si>
  <si>
    <t xml:space="preserve">BENEFICIARIOS </t>
  </si>
  <si>
    <t>COORDINACIÓN   RESPONSABLE</t>
  </si>
  <si>
    <t>CONTENIDO Y ESPECIFICACIONES DEL CONVENIO</t>
  </si>
  <si>
    <t xml:space="preserve">DEPARTAMENTO </t>
  </si>
  <si>
    <t xml:space="preserve">MUNICIPIO </t>
  </si>
  <si>
    <t>TRABAJOS A REALIZAR</t>
  </si>
  <si>
    <t>NO. DE CONVENIO</t>
  </si>
  <si>
    <t>FECHA DE CONVENIO</t>
  </si>
  <si>
    <t>AMPLIACIÓN, MANTENIMIENTO, BALASTADO Y COMPACTACIÓN</t>
  </si>
  <si>
    <t>SANSARE</t>
  </si>
  <si>
    <t>GASTOS ADMINISTRATIVOS DE PERSONAL DE LA UNIDAD DE CONVOYES REGIONALES, QUE PRESTA LOS SERVICIOS TÉCNICOS Y PROFESIONALES PARA LA EJECUCIÓN DE LOS CONVENIOS</t>
  </si>
  <si>
    <t>FUENTE 21</t>
  </si>
  <si>
    <t>INICIO               01/02/2024                                          FINALIZACIÓN  30/11/2024
(10 MESES CALENDARIO)</t>
  </si>
  <si>
    <t>5,300 
FAMILIAS</t>
  </si>
  <si>
    <t>FONDO SOCIAL DE SOLIDARIDAD / MUNICIPALIDAD DE SANSARE, DEPARTAMENTO DE EL PROGRESO</t>
  </si>
  <si>
    <t>UNIDAD DE CONVOYES REGIONALES</t>
  </si>
  <si>
    <t>EL PROYECTO CONSISTE EN TRABAJOS DE AMPLIACIÓN, MANTENIMIENTO, BALASTADO Y COMPACTACIÓN EN UNA LONGITUD TOTAL DE 87.00  KILÓMETROS</t>
  </si>
  <si>
    <t xml:space="preserve">FSS/III/1-2024
</t>
  </si>
  <si>
    <t xml:space="preserve">MOVIMIENTO DE TIERRA </t>
  </si>
  <si>
    <t>QUICHÉ</t>
  </si>
  <si>
    <t>PACHALUM</t>
  </si>
  <si>
    <t>INICIO               15/03/2024                                          FINALIZACIÓN  16/08/2024
(5 MESES CALENDARIO)</t>
  </si>
  <si>
    <t>2,636 FAMILIAS</t>
  </si>
  <si>
    <t>FONDO SOCIAL DE SOLIDARIDAD / MUNICIPALIDAD DE PACHALUM, DEPARTAMENTO DE QUICHÉ</t>
  </si>
  <si>
    <t>FSS/VII/2-2024</t>
  </si>
  <si>
    <r>
      <t>EL PROYECTO CONSISTE EN  TRABAJOS DE  MOVIMIENTO DE TIERRA EN UN VOLUMEN DE 60,800 m</t>
    </r>
    <r>
      <rPr>
        <vertAlign val="superscript"/>
        <sz val="10.5"/>
        <color theme="1"/>
        <rFont val="Calibri"/>
        <family val="2"/>
        <scheme val="minor"/>
      </rPr>
      <t>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</si>
</sst>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"/>
    <numFmt numFmtId="165" formatCode="d/m/yyyy"/>
    <numFmt numFmtId="166" formatCode="_-[$Q-100A]* #,##0.00_-;\-[$Q-100A]* #,##0.00_-;_-[$Q-100A]* &quot;-&quot;??_-;_-@"/>
    <numFmt numFmtId="167" formatCode="&quot;Q&quot;#,##0.00"/>
    <numFmt numFmtId="168" formatCode="_(&quot;Q&quot;* #,##0.00_);_(&quot;Q&quot;* \(#,##0.00\);_(&quot;Q&quot;* &quot;-&quot;??_);_(@_)"/>
  </numFmts>
  <fonts count="19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rgb="FF000000"/>
      <name val="Tahoma"/>
      <family val="2"/>
    </font>
    <font>
      <sz val="11"/>
      <color rgb="FF434343"/>
      <name val="Tahoma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rgb="FFFF0000"/>
      <name val="Calibri"/>
      <family val="2"/>
    </font>
    <font>
      <b/>
      <sz val="12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vertAlign val="superscript"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 applyFont="1" applyAlignment="1"/>
    <xf numFmtId="0" fontId="1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168" fontId="3" fillId="0" borderId="6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8" fontId="3" fillId="0" borderId="6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0" fillId="0" borderId="0" xfId="0" applyFont="1" applyAlignment="1"/>
    <xf numFmtId="3" fontId="4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wrapText="1"/>
    </xf>
    <xf numFmtId="0" fontId="0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2" fillId="0" borderId="8" xfId="0" applyFont="1" applyBorder="1" applyAlignment="1">
      <alignment horizontal="centerContinuous"/>
    </xf>
    <xf numFmtId="0" fontId="0" fillId="0" borderId="0" xfId="0" applyFont="1" applyAlignment="1"/>
    <xf numFmtId="0" fontId="1" fillId="2" borderId="3" xfId="0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Continuous" vertical="center"/>
    </xf>
    <xf numFmtId="0" fontId="4" fillId="3" borderId="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0" fillId="0" borderId="0" xfId="0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5" fillId="4" borderId="22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16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7" xfId="0" applyFont="1" applyBorder="1" applyAlignment="1">
      <alignment vertical="center"/>
    </xf>
    <xf numFmtId="0" fontId="17" fillId="0" borderId="27" xfId="0" applyFont="1" applyBorder="1" applyAlignment="1">
      <alignment vertical="center" wrapText="1"/>
    </xf>
    <xf numFmtId="0" fontId="17" fillId="5" borderId="27" xfId="0" applyFont="1" applyFill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14" fontId="17" fillId="0" borderId="28" xfId="0" applyNumberFormat="1" applyFont="1" applyBorder="1" applyAlignment="1">
      <alignment horizontal="right" vertical="center" wrapText="1"/>
    </xf>
    <xf numFmtId="0" fontId="0" fillId="0" borderId="29" xfId="0" applyBorder="1"/>
    <xf numFmtId="0" fontId="16" fillId="0" borderId="30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5" borderId="30" xfId="0" applyFont="1" applyFill="1" applyBorder="1" applyAlignment="1">
      <alignment vertical="center"/>
    </xf>
    <xf numFmtId="0" fontId="17" fillId="0" borderId="30" xfId="0" applyFont="1" applyBorder="1" applyAlignment="1">
      <alignment vertical="center" wrapText="1"/>
    </xf>
    <xf numFmtId="0" fontId="17" fillId="5" borderId="30" xfId="0" applyFont="1" applyFill="1" applyBorder="1" applyAlignment="1">
      <alignment vertical="center" wrapText="1"/>
    </xf>
    <xf numFmtId="14" fontId="17" fillId="0" borderId="30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8" fillId="2" borderId="3" xfId="0" applyFont="1" applyFill="1" applyBorder="1" applyAlignment="1">
      <alignment horizontal="center" vertical="center"/>
    </xf>
    <xf numFmtId="0" fontId="9" fillId="0" borderId="4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89649</xdr:colOff>
      <xdr:row>1</xdr:row>
      <xdr:rowOff>22411</xdr:rowOff>
    </xdr:from>
    <xdr:to>
      <xdr:col>2</xdr:col>
      <xdr:colOff>1994648</xdr:colOff>
      <xdr:row>6</xdr:row>
      <xdr:rowOff>46115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7D6187-6564-46C1-A5C0-2CA161E96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4949" y="212911"/>
          <a:ext cx="2943224" cy="976204"/>
        </a:xfrm>
        <a:prstGeom prst="rect">
          <a:avLst/>
        </a:prstGeom>
      </xdr:spPr>
    </xdr:pic>
    <xdr:clientData/>
  </xdr:twoCellAnchor>
  <xdr:twoCellAnchor editAs="oneCell">
    <xdr:from>
      <xdr:col>10</xdr:col>
      <xdr:colOff>784413</xdr:colOff>
      <xdr:row>1</xdr:row>
      <xdr:rowOff>78441</xdr:rowOff>
    </xdr:from>
    <xdr:to>
      <xdr:col>12</xdr:col>
      <xdr:colOff>64155</xdr:colOff>
      <xdr:row>6</xdr:row>
      <xdr:rowOff>154512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699CAD-1225-4960-87F4-16008A710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614963" y="268941"/>
          <a:ext cx="2232492" cy="1028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66676</xdr:colOff>
      <xdr:row>0</xdr:row>
      <xdr:rowOff>126206</xdr:rowOff>
    </xdr:from>
    <xdr:ext cx="1465988" cy="597694"/>
    <xdr:pic>
      <xdr:nvPicPr>
        <xdr:cNvPr id="6" name="Imagen 5">
          <a:extLst>
            <a:ext uri="{FF2B5EF4-FFF2-40B4-BE49-F238E27FC236}">
              <a16:creationId xmlns:a16="http://schemas.microsoft.com/office/drawing/2014/main" id="{E03A0B2E-C90B-4C3A-A41F-F97958411D5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15701" y="126206"/>
          <a:ext cx="1465988" cy="597694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2</xdr:col>
      <xdr:colOff>95250</xdr:colOff>
      <xdr:row>0</xdr:row>
      <xdr:rowOff>76200</xdr:rowOff>
    </xdr:from>
    <xdr:to>
      <xdr:col>4</xdr:col>
      <xdr:colOff>804236</xdr:colOff>
      <xdr:row>0</xdr:row>
      <xdr:rowOff>714375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B25F300-A2ED-4E81-8B26-0E4DE264E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76200"/>
          <a:ext cx="269018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2F6FF-0113-49A1-AD88-F38B6400183D}">
  <sheetPr>
    <pageSetUpPr fitToPage="1"/>
  </sheetPr>
  <dimension ref="A1:N994"/>
  <sheetViews>
    <sheetView view="pageBreakPreview" zoomScaleNormal="100" zoomScaleSheetLayoutView="100" workbookViewId="0">
      <pane xSplit="3" ySplit="11" topLeftCell="D51" activePane="bottomRight" state="frozen"/>
      <selection pane="topRight" activeCell="D1" sqref="D1"/>
      <selection pane="bottomLeft" activeCell="A12" sqref="A12"/>
      <selection pane="bottomRight" activeCell="C52" sqref="C52"/>
    </sheetView>
  </sheetViews>
  <sheetFormatPr baseColWidth="10" defaultColWidth="14.42578125" defaultRowHeight="15" customHeight="1" x14ac:dyDescent="0.25"/>
  <cols>
    <col min="1" max="1" width="7.42578125" style="32" customWidth="1"/>
    <col min="2" max="2" width="15.5703125" style="32" customWidth="1"/>
    <col min="3" max="3" width="58.28515625" style="32" customWidth="1"/>
    <col min="4" max="4" width="25.7109375" style="32" customWidth="1"/>
    <col min="5" max="5" width="23.7109375" style="21" customWidth="1"/>
    <col min="6" max="6" width="20.42578125" style="32" customWidth="1"/>
    <col min="7" max="7" width="16.140625" style="32" customWidth="1"/>
    <col min="8" max="8" width="23.85546875" style="32" customWidth="1"/>
    <col min="9" max="9" width="34.140625" style="32" customWidth="1"/>
    <col min="10" max="10" width="21.28515625" style="32" customWidth="1"/>
    <col min="11" max="11" width="24" style="32" customWidth="1"/>
    <col min="12" max="12" width="20.28515625" style="32" customWidth="1"/>
    <col min="13" max="13" width="24" style="32" customWidth="1"/>
    <col min="14" max="28" width="10.7109375" style="32" customWidth="1"/>
    <col min="29" max="16384" width="14.42578125" style="32"/>
  </cols>
  <sheetData>
    <row r="1" spans="1:13" x14ac:dyDescent="0.25">
      <c r="A1" s="25"/>
      <c r="B1" s="25"/>
      <c r="C1" s="25"/>
      <c r="D1" s="25"/>
      <c r="E1" s="26"/>
      <c r="F1" s="25"/>
      <c r="G1" s="25"/>
      <c r="H1" s="25"/>
      <c r="I1" s="25"/>
      <c r="J1" s="25"/>
      <c r="K1" s="25"/>
      <c r="L1" s="25"/>
      <c r="M1" s="25"/>
    </row>
    <row r="2" spans="1:13" x14ac:dyDescent="0.25">
      <c r="A2" s="25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x14ac:dyDescent="0.25">
      <c r="A3" s="25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x14ac:dyDescent="0.25">
      <c r="A4" s="28" t="s">
        <v>178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</row>
    <row r="5" spans="1:13" x14ac:dyDescent="0.25">
      <c r="A5" s="25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x14ac:dyDescent="0.25">
      <c r="A6" s="25" t="s">
        <v>194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x14ac:dyDescent="0.25">
      <c r="A7" s="25" t="s">
        <v>195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 x14ac:dyDescent="0.25">
      <c r="A8" s="25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 x14ac:dyDescent="0.25">
      <c r="A9" s="29" t="s">
        <v>3</v>
      </c>
      <c r="B9" s="30"/>
      <c r="C9" s="30"/>
      <c r="D9" s="30"/>
      <c r="E9" s="30"/>
      <c r="F9" s="30"/>
      <c r="G9" s="30"/>
      <c r="H9" s="30"/>
      <c r="I9" s="30"/>
      <c r="J9" s="31"/>
      <c r="K9" s="30"/>
      <c r="L9" s="30"/>
      <c r="M9" s="31"/>
    </row>
    <row r="10" spans="1:13" ht="22.5" customHeight="1" x14ac:dyDescent="0.25">
      <c r="A10" s="61" t="s">
        <v>4</v>
      </c>
      <c r="B10" s="61" t="s">
        <v>5</v>
      </c>
      <c r="C10" s="61" t="s">
        <v>6</v>
      </c>
      <c r="D10" s="63" t="s">
        <v>7</v>
      </c>
      <c r="E10" s="64"/>
      <c r="F10" s="61" t="s">
        <v>8</v>
      </c>
      <c r="G10" s="61" t="s">
        <v>180</v>
      </c>
      <c r="H10" s="61" t="s">
        <v>9</v>
      </c>
      <c r="I10" s="65" t="s">
        <v>185</v>
      </c>
      <c r="J10" s="61" t="s">
        <v>177</v>
      </c>
      <c r="K10" s="36" t="s">
        <v>186</v>
      </c>
      <c r="L10" s="33"/>
      <c r="M10" s="67" t="s">
        <v>176</v>
      </c>
    </row>
    <row r="11" spans="1:13" ht="54" customHeight="1" x14ac:dyDescent="0.25">
      <c r="A11" s="62"/>
      <c r="B11" s="62"/>
      <c r="C11" s="62"/>
      <c r="D11" s="1" t="s">
        <v>10</v>
      </c>
      <c r="E11" s="1" t="s">
        <v>11</v>
      </c>
      <c r="F11" s="62"/>
      <c r="G11" s="62"/>
      <c r="H11" s="62"/>
      <c r="I11" s="62"/>
      <c r="J11" s="66"/>
      <c r="K11" s="1" t="s">
        <v>12</v>
      </c>
      <c r="L11" s="1" t="s">
        <v>13</v>
      </c>
      <c r="M11" s="68"/>
    </row>
    <row r="12" spans="1:13" ht="135.75" customHeight="1" x14ac:dyDescent="0.25">
      <c r="A12" s="2">
        <v>1</v>
      </c>
      <c r="B12" s="2">
        <v>155771</v>
      </c>
      <c r="C12" s="3" t="s">
        <v>14</v>
      </c>
      <c r="D12" s="4" t="s">
        <v>15</v>
      </c>
      <c r="E12" s="4" t="s">
        <v>16</v>
      </c>
      <c r="F12" s="5">
        <v>195997983.24000001</v>
      </c>
      <c r="G12" s="6" t="s">
        <v>179</v>
      </c>
      <c r="H12" s="7" t="s">
        <v>17</v>
      </c>
      <c r="I12" s="22" t="s">
        <v>190</v>
      </c>
      <c r="J12" s="24">
        <v>509132</v>
      </c>
      <c r="K12" s="4" t="s">
        <v>18</v>
      </c>
      <c r="L12" s="8">
        <v>41940</v>
      </c>
      <c r="M12" s="4">
        <v>41</v>
      </c>
    </row>
    <row r="13" spans="1:13" ht="135.75" customHeight="1" x14ac:dyDescent="0.25">
      <c r="A13" s="2">
        <f t="shared" ref="A13:A52" si="0">+A12+1</f>
        <v>2</v>
      </c>
      <c r="B13" s="2">
        <v>129914</v>
      </c>
      <c r="C13" s="3" t="s">
        <v>19</v>
      </c>
      <c r="D13" s="4" t="s">
        <v>20</v>
      </c>
      <c r="E13" s="4" t="s">
        <v>21</v>
      </c>
      <c r="F13" s="5">
        <v>104995206.69</v>
      </c>
      <c r="G13" s="2" t="s">
        <v>22</v>
      </c>
      <c r="H13" s="7" t="s">
        <v>23</v>
      </c>
      <c r="I13" s="22" t="s">
        <v>190</v>
      </c>
      <c r="J13" s="24">
        <v>39710</v>
      </c>
      <c r="K13" s="4" t="s">
        <v>24</v>
      </c>
      <c r="L13" s="8">
        <v>41436</v>
      </c>
      <c r="M13" s="4">
        <v>51</v>
      </c>
    </row>
    <row r="14" spans="1:13" ht="135.75" customHeight="1" x14ac:dyDescent="0.25">
      <c r="A14" s="2">
        <f t="shared" si="0"/>
        <v>3</v>
      </c>
      <c r="B14" s="2">
        <v>154956</v>
      </c>
      <c r="C14" s="3" t="s">
        <v>25</v>
      </c>
      <c r="D14" s="4" t="s">
        <v>26</v>
      </c>
      <c r="E14" s="4" t="s">
        <v>27</v>
      </c>
      <c r="F14" s="9">
        <v>147758432</v>
      </c>
      <c r="G14" s="6" t="s">
        <v>181</v>
      </c>
      <c r="H14" s="7" t="s">
        <v>28</v>
      </c>
      <c r="I14" s="22" t="s">
        <v>190</v>
      </c>
      <c r="J14" s="24">
        <v>118852</v>
      </c>
      <c r="K14" s="4" t="s">
        <v>29</v>
      </c>
      <c r="L14" s="8">
        <v>41884</v>
      </c>
      <c r="M14" s="4">
        <v>11</v>
      </c>
    </row>
    <row r="15" spans="1:13" ht="135.75" customHeight="1" x14ac:dyDescent="0.25">
      <c r="A15" s="2">
        <f t="shared" si="0"/>
        <v>4</v>
      </c>
      <c r="B15" s="2">
        <v>154958</v>
      </c>
      <c r="C15" s="3" t="s">
        <v>30</v>
      </c>
      <c r="D15" s="4" t="s">
        <v>26</v>
      </c>
      <c r="E15" s="4" t="s">
        <v>31</v>
      </c>
      <c r="F15" s="9">
        <v>82225048.950000003</v>
      </c>
      <c r="G15" s="6" t="s">
        <v>181</v>
      </c>
      <c r="H15" s="7" t="s">
        <v>28</v>
      </c>
      <c r="I15" s="22" t="s">
        <v>190</v>
      </c>
      <c r="J15" s="24">
        <v>115312</v>
      </c>
      <c r="K15" s="4" t="s">
        <v>29</v>
      </c>
      <c r="L15" s="8">
        <v>41884</v>
      </c>
      <c r="M15" s="4">
        <v>11</v>
      </c>
    </row>
    <row r="16" spans="1:13" ht="135.75" customHeight="1" x14ac:dyDescent="0.25">
      <c r="A16" s="2">
        <f t="shared" si="0"/>
        <v>5</v>
      </c>
      <c r="B16" s="2">
        <v>155808</v>
      </c>
      <c r="C16" s="3" t="s">
        <v>32</v>
      </c>
      <c r="D16" s="4" t="s">
        <v>20</v>
      </c>
      <c r="E16" s="4" t="s">
        <v>21</v>
      </c>
      <c r="F16" s="9">
        <v>30582636.390000001</v>
      </c>
      <c r="G16" s="6" t="s">
        <v>182</v>
      </c>
      <c r="H16" s="7" t="s">
        <v>23</v>
      </c>
      <c r="I16" s="22" t="s">
        <v>190</v>
      </c>
      <c r="J16" s="24">
        <v>39710</v>
      </c>
      <c r="K16" s="4" t="s">
        <v>191</v>
      </c>
      <c r="L16" s="8">
        <v>41935</v>
      </c>
      <c r="M16" s="4">
        <v>11</v>
      </c>
    </row>
    <row r="17" spans="1:13" ht="135.75" customHeight="1" x14ac:dyDescent="0.25">
      <c r="A17" s="2">
        <f t="shared" si="0"/>
        <v>6</v>
      </c>
      <c r="B17" s="11">
        <v>281251</v>
      </c>
      <c r="C17" s="3" t="s">
        <v>37</v>
      </c>
      <c r="D17" s="4" t="s">
        <v>33</v>
      </c>
      <c r="E17" s="4" t="s">
        <v>34</v>
      </c>
      <c r="F17" s="9">
        <v>10431150.039999999</v>
      </c>
      <c r="G17" s="12" t="s">
        <v>127</v>
      </c>
      <c r="H17" s="7" t="s">
        <v>38</v>
      </c>
      <c r="I17" s="22" t="s">
        <v>190</v>
      </c>
      <c r="J17" s="69">
        <v>69684</v>
      </c>
      <c r="K17" s="4" t="s">
        <v>39</v>
      </c>
      <c r="L17" s="8">
        <v>44676</v>
      </c>
      <c r="M17" s="4">
        <v>12</v>
      </c>
    </row>
    <row r="18" spans="1:13" ht="135.75" customHeight="1" x14ac:dyDescent="0.25">
      <c r="A18" s="2">
        <f t="shared" si="0"/>
        <v>7</v>
      </c>
      <c r="B18" s="11">
        <v>281249</v>
      </c>
      <c r="C18" s="3" t="s">
        <v>40</v>
      </c>
      <c r="D18" s="4" t="s">
        <v>33</v>
      </c>
      <c r="E18" s="4" t="s">
        <v>34</v>
      </c>
      <c r="F18" s="9">
        <v>37542606.240000002</v>
      </c>
      <c r="G18" s="12" t="s">
        <v>183</v>
      </c>
      <c r="H18" s="7" t="s">
        <v>41</v>
      </c>
      <c r="I18" s="22" t="s">
        <v>190</v>
      </c>
      <c r="J18" s="70"/>
      <c r="K18" s="4" t="s">
        <v>42</v>
      </c>
      <c r="L18" s="8">
        <v>44678</v>
      </c>
      <c r="M18" s="4">
        <v>12</v>
      </c>
    </row>
    <row r="19" spans="1:13" ht="135.75" customHeight="1" x14ac:dyDescent="0.25">
      <c r="A19" s="2">
        <f t="shared" si="0"/>
        <v>8</v>
      </c>
      <c r="B19" s="11">
        <v>281255</v>
      </c>
      <c r="C19" s="3" t="s">
        <v>43</v>
      </c>
      <c r="D19" s="4" t="s">
        <v>33</v>
      </c>
      <c r="E19" s="4" t="s">
        <v>34</v>
      </c>
      <c r="F19" s="13">
        <v>522984912.74000001</v>
      </c>
      <c r="G19" s="7" t="s">
        <v>184</v>
      </c>
      <c r="H19" s="7" t="s">
        <v>45</v>
      </c>
      <c r="I19" s="22" t="s">
        <v>190</v>
      </c>
      <c r="J19" s="70"/>
      <c r="K19" s="4" t="s">
        <v>46</v>
      </c>
      <c r="L19" s="8">
        <v>44755</v>
      </c>
      <c r="M19" s="4">
        <v>12</v>
      </c>
    </row>
    <row r="20" spans="1:13" ht="135.75" customHeight="1" x14ac:dyDescent="0.25">
      <c r="A20" s="2">
        <f t="shared" si="0"/>
        <v>9</v>
      </c>
      <c r="B20" s="2">
        <v>281254</v>
      </c>
      <c r="C20" s="3" t="s">
        <v>47</v>
      </c>
      <c r="D20" s="4" t="s">
        <v>33</v>
      </c>
      <c r="E20" s="4" t="s">
        <v>34</v>
      </c>
      <c r="F20" s="10">
        <v>71738176.599999994</v>
      </c>
      <c r="G20" s="14" t="s">
        <v>44</v>
      </c>
      <c r="H20" s="7" t="s">
        <v>48</v>
      </c>
      <c r="I20" s="22" t="s">
        <v>190</v>
      </c>
      <c r="J20" s="71"/>
      <c r="K20" s="3" t="s">
        <v>49</v>
      </c>
      <c r="L20" s="8">
        <v>44973</v>
      </c>
      <c r="M20" s="3">
        <v>21</v>
      </c>
    </row>
    <row r="21" spans="1:13" ht="135.75" customHeight="1" x14ac:dyDescent="0.25">
      <c r="A21" s="2">
        <f t="shared" si="0"/>
        <v>10</v>
      </c>
      <c r="B21" s="11">
        <v>276035</v>
      </c>
      <c r="C21" s="3" t="s">
        <v>50</v>
      </c>
      <c r="D21" s="4" t="s">
        <v>51</v>
      </c>
      <c r="E21" s="4" t="s">
        <v>52</v>
      </c>
      <c r="F21" s="15">
        <v>250902840.46000001</v>
      </c>
      <c r="G21" s="12" t="s">
        <v>53</v>
      </c>
      <c r="H21" s="7" t="s">
        <v>54</v>
      </c>
      <c r="I21" s="22" t="s">
        <v>190</v>
      </c>
      <c r="J21" s="24">
        <v>46384</v>
      </c>
      <c r="K21" s="4" t="s">
        <v>55</v>
      </c>
      <c r="L21" s="8">
        <v>44524</v>
      </c>
      <c r="M21" s="4">
        <v>21</v>
      </c>
    </row>
    <row r="22" spans="1:13" ht="135.75" customHeight="1" x14ac:dyDescent="0.25">
      <c r="A22" s="2">
        <f t="shared" si="0"/>
        <v>11</v>
      </c>
      <c r="B22" s="11">
        <v>276084</v>
      </c>
      <c r="C22" s="3" t="s">
        <v>56</v>
      </c>
      <c r="D22" s="4" t="s">
        <v>51</v>
      </c>
      <c r="E22" s="4" t="s">
        <v>57</v>
      </c>
      <c r="F22" s="13">
        <v>149645892.75999999</v>
      </c>
      <c r="G22" s="16" t="s">
        <v>58</v>
      </c>
      <c r="H22" s="7" t="s">
        <v>59</v>
      </c>
      <c r="I22" s="22" t="s">
        <v>190</v>
      </c>
      <c r="J22" s="24">
        <v>32630</v>
      </c>
      <c r="K22" s="4" t="s">
        <v>60</v>
      </c>
      <c r="L22" s="8">
        <v>44722</v>
      </c>
      <c r="M22" s="4">
        <v>12</v>
      </c>
    </row>
    <row r="23" spans="1:13" ht="135.75" customHeight="1" x14ac:dyDescent="0.25">
      <c r="A23" s="2">
        <f t="shared" si="0"/>
        <v>12</v>
      </c>
      <c r="B23" s="2">
        <v>263543</v>
      </c>
      <c r="C23" s="3" t="s">
        <v>61</v>
      </c>
      <c r="D23" s="4" t="s">
        <v>62</v>
      </c>
      <c r="E23" s="4" t="s">
        <v>62</v>
      </c>
      <c r="F23" s="10">
        <v>199680000</v>
      </c>
      <c r="G23" s="12" t="s">
        <v>53</v>
      </c>
      <c r="H23" s="7" t="s">
        <v>63</v>
      </c>
      <c r="I23" s="22" t="s">
        <v>190</v>
      </c>
      <c r="J23" s="24">
        <v>3009988</v>
      </c>
      <c r="K23" s="4" t="s">
        <v>64</v>
      </c>
      <c r="L23" s="8">
        <v>44818</v>
      </c>
      <c r="M23" s="4">
        <v>21</v>
      </c>
    </row>
    <row r="24" spans="1:13" ht="135.75" customHeight="1" x14ac:dyDescent="0.25">
      <c r="A24" s="2">
        <f t="shared" si="0"/>
        <v>13</v>
      </c>
      <c r="B24" s="2">
        <v>295015</v>
      </c>
      <c r="C24" s="3" t="s">
        <v>65</v>
      </c>
      <c r="D24" s="4" t="s">
        <v>66</v>
      </c>
      <c r="E24" s="4" t="s">
        <v>67</v>
      </c>
      <c r="F24" s="10">
        <v>38214849.009999998</v>
      </c>
      <c r="G24" s="12" t="s">
        <v>183</v>
      </c>
      <c r="H24" s="7" t="s">
        <v>68</v>
      </c>
      <c r="I24" s="22" t="s">
        <v>190</v>
      </c>
      <c r="J24" s="24">
        <v>25613</v>
      </c>
      <c r="K24" s="4" t="s">
        <v>69</v>
      </c>
      <c r="L24" s="8">
        <v>44812</v>
      </c>
      <c r="M24" s="4">
        <v>12</v>
      </c>
    </row>
    <row r="25" spans="1:13" ht="135.75" customHeight="1" x14ac:dyDescent="0.25">
      <c r="A25" s="2">
        <f t="shared" si="0"/>
        <v>14</v>
      </c>
      <c r="B25" s="2">
        <v>283717</v>
      </c>
      <c r="C25" s="3" t="s">
        <v>70</v>
      </c>
      <c r="D25" s="4" t="s">
        <v>71</v>
      </c>
      <c r="E25" s="4" t="s">
        <v>20</v>
      </c>
      <c r="F25" s="10">
        <v>39805999.719999999</v>
      </c>
      <c r="G25" s="17" t="s">
        <v>44</v>
      </c>
      <c r="H25" s="7" t="s">
        <v>192</v>
      </c>
      <c r="I25" s="22" t="s">
        <v>190</v>
      </c>
      <c r="J25" s="24">
        <v>23860</v>
      </c>
      <c r="K25" s="3" t="s">
        <v>72</v>
      </c>
      <c r="L25" s="8">
        <v>44806</v>
      </c>
      <c r="M25" s="3">
        <v>12</v>
      </c>
    </row>
    <row r="26" spans="1:13" ht="135.75" customHeight="1" x14ac:dyDescent="0.25">
      <c r="A26" s="2">
        <f t="shared" si="0"/>
        <v>15</v>
      </c>
      <c r="B26" s="2">
        <v>295868</v>
      </c>
      <c r="C26" s="3" t="s">
        <v>73</v>
      </c>
      <c r="D26" s="4" t="s">
        <v>15</v>
      </c>
      <c r="E26" s="4" t="s">
        <v>74</v>
      </c>
      <c r="F26" s="10">
        <v>24890000</v>
      </c>
      <c r="G26" s="17" t="s">
        <v>127</v>
      </c>
      <c r="H26" s="7" t="s">
        <v>75</v>
      </c>
      <c r="I26" s="22" t="s">
        <v>190</v>
      </c>
      <c r="J26" s="24">
        <v>41018</v>
      </c>
      <c r="K26" s="3" t="s">
        <v>76</v>
      </c>
      <c r="L26" s="8">
        <v>44798</v>
      </c>
      <c r="M26" s="3">
        <v>12</v>
      </c>
    </row>
    <row r="27" spans="1:13" ht="135.75" customHeight="1" x14ac:dyDescent="0.25">
      <c r="A27" s="2">
        <f t="shared" si="0"/>
        <v>16</v>
      </c>
      <c r="B27" s="2">
        <v>298312</v>
      </c>
      <c r="C27" s="34" t="s">
        <v>77</v>
      </c>
      <c r="D27" s="4" t="s">
        <v>78</v>
      </c>
      <c r="E27" s="4" t="s">
        <v>78</v>
      </c>
      <c r="F27" s="10">
        <v>40078255.899999999</v>
      </c>
      <c r="G27" s="12" t="s">
        <v>84</v>
      </c>
      <c r="H27" s="7" t="s">
        <v>79</v>
      </c>
      <c r="I27" s="22" t="s">
        <v>190</v>
      </c>
      <c r="J27" s="24">
        <v>129929</v>
      </c>
      <c r="K27" s="3" t="s">
        <v>80</v>
      </c>
      <c r="L27" s="8">
        <v>44812</v>
      </c>
      <c r="M27" s="3">
        <v>41</v>
      </c>
    </row>
    <row r="28" spans="1:13" ht="135.75" customHeight="1" x14ac:dyDescent="0.25">
      <c r="A28" s="2">
        <f t="shared" si="0"/>
        <v>17</v>
      </c>
      <c r="B28" s="2">
        <v>280288</v>
      </c>
      <c r="C28" s="38" t="s">
        <v>81</v>
      </c>
      <c r="D28" s="4" t="s">
        <v>82</v>
      </c>
      <c r="E28" s="4" t="s">
        <v>83</v>
      </c>
      <c r="F28" s="10">
        <v>38250000</v>
      </c>
      <c r="G28" s="12" t="s">
        <v>84</v>
      </c>
      <c r="H28" s="7" t="s">
        <v>85</v>
      </c>
      <c r="I28" s="22" t="s">
        <v>190</v>
      </c>
      <c r="J28" s="24">
        <v>5227</v>
      </c>
      <c r="K28" s="3" t="s">
        <v>86</v>
      </c>
      <c r="L28" s="8">
        <v>44918</v>
      </c>
      <c r="M28" s="3">
        <v>12</v>
      </c>
    </row>
    <row r="29" spans="1:13" ht="135.75" customHeight="1" x14ac:dyDescent="0.25">
      <c r="A29" s="2">
        <f t="shared" si="0"/>
        <v>18</v>
      </c>
      <c r="B29" s="2">
        <v>281576</v>
      </c>
      <c r="C29" s="37" t="s">
        <v>87</v>
      </c>
      <c r="D29" s="4" t="s">
        <v>82</v>
      </c>
      <c r="E29" s="4" t="s">
        <v>88</v>
      </c>
      <c r="F29" s="10">
        <v>29341000</v>
      </c>
      <c r="G29" s="14" t="s">
        <v>44</v>
      </c>
      <c r="H29" s="7" t="s">
        <v>85</v>
      </c>
      <c r="I29" s="22" t="s">
        <v>190</v>
      </c>
      <c r="J29" s="24">
        <v>13939</v>
      </c>
      <c r="K29" s="3" t="s">
        <v>89</v>
      </c>
      <c r="L29" s="8">
        <v>44942</v>
      </c>
      <c r="M29" s="3">
        <v>21</v>
      </c>
    </row>
    <row r="30" spans="1:13" ht="135.75" customHeight="1" x14ac:dyDescent="0.25">
      <c r="A30" s="2">
        <f t="shared" si="0"/>
        <v>19</v>
      </c>
      <c r="B30" s="2">
        <v>297297</v>
      </c>
      <c r="C30" s="3" t="s">
        <v>175</v>
      </c>
      <c r="D30" s="4" t="s">
        <v>33</v>
      </c>
      <c r="E30" s="4" t="s">
        <v>90</v>
      </c>
      <c r="F30" s="10">
        <v>30530569</v>
      </c>
      <c r="G30" s="14" t="s">
        <v>84</v>
      </c>
      <c r="H30" s="7" t="s">
        <v>91</v>
      </c>
      <c r="I30" s="22" t="s">
        <v>190</v>
      </c>
      <c r="J30" s="24">
        <v>25000</v>
      </c>
      <c r="K30" s="3" t="s">
        <v>92</v>
      </c>
      <c r="L30" s="8">
        <v>44904</v>
      </c>
      <c r="M30" s="3">
        <v>12</v>
      </c>
    </row>
    <row r="31" spans="1:13" ht="135.75" customHeight="1" x14ac:dyDescent="0.25">
      <c r="A31" s="2">
        <f t="shared" si="0"/>
        <v>20</v>
      </c>
      <c r="B31" s="2">
        <v>276039</v>
      </c>
      <c r="C31" s="3" t="s">
        <v>93</v>
      </c>
      <c r="D31" s="4" t="s">
        <v>51</v>
      </c>
      <c r="E31" s="4" t="s">
        <v>94</v>
      </c>
      <c r="F31" s="10">
        <v>148151678.80000001</v>
      </c>
      <c r="G31" s="14" t="s">
        <v>58</v>
      </c>
      <c r="H31" s="7" t="s">
        <v>95</v>
      </c>
      <c r="I31" s="22" t="s">
        <v>190</v>
      </c>
      <c r="J31" s="24">
        <v>202633</v>
      </c>
      <c r="K31" s="3" t="s">
        <v>96</v>
      </c>
      <c r="L31" s="8">
        <v>44909</v>
      </c>
      <c r="M31" s="3">
        <v>12</v>
      </c>
    </row>
    <row r="32" spans="1:13" ht="135.75" customHeight="1" x14ac:dyDescent="0.25">
      <c r="A32" s="2">
        <f t="shared" si="0"/>
        <v>21</v>
      </c>
      <c r="B32" s="2">
        <v>276083</v>
      </c>
      <c r="C32" s="3" t="s">
        <v>97</v>
      </c>
      <c r="D32" s="4" t="s">
        <v>51</v>
      </c>
      <c r="E32" s="4" t="s">
        <v>98</v>
      </c>
      <c r="F32" s="10">
        <v>120220074.34999999</v>
      </c>
      <c r="G32" s="14" t="s">
        <v>99</v>
      </c>
      <c r="H32" s="7" t="s">
        <v>100</v>
      </c>
      <c r="I32" s="22" t="s">
        <v>190</v>
      </c>
      <c r="J32" s="24">
        <v>149137</v>
      </c>
      <c r="K32" s="3" t="s">
        <v>101</v>
      </c>
      <c r="L32" s="8">
        <v>44904</v>
      </c>
      <c r="M32" s="3">
        <v>12</v>
      </c>
    </row>
    <row r="33" spans="1:14" ht="135.75" customHeight="1" x14ac:dyDescent="0.25">
      <c r="A33" s="2">
        <f t="shared" si="0"/>
        <v>22</v>
      </c>
      <c r="B33" s="2">
        <v>276028</v>
      </c>
      <c r="C33" s="3" t="s">
        <v>102</v>
      </c>
      <c r="D33" s="4" t="s">
        <v>51</v>
      </c>
      <c r="E33" s="4" t="s">
        <v>103</v>
      </c>
      <c r="F33" s="10">
        <v>75346010.299999997</v>
      </c>
      <c r="G33" s="14" t="s">
        <v>58</v>
      </c>
      <c r="H33" s="7" t="s">
        <v>100</v>
      </c>
      <c r="I33" s="22" t="s">
        <v>190</v>
      </c>
      <c r="J33" s="24">
        <v>83331</v>
      </c>
      <c r="K33" s="3" t="s">
        <v>104</v>
      </c>
      <c r="L33" s="8">
        <v>44907</v>
      </c>
      <c r="M33" s="3">
        <v>12</v>
      </c>
    </row>
    <row r="34" spans="1:14" ht="135.75" customHeight="1" x14ac:dyDescent="0.25">
      <c r="A34" s="2">
        <f t="shared" si="0"/>
        <v>23</v>
      </c>
      <c r="B34" s="2">
        <v>283548</v>
      </c>
      <c r="C34" s="3" t="s">
        <v>105</v>
      </c>
      <c r="D34" s="4" t="s">
        <v>106</v>
      </c>
      <c r="E34" s="4" t="s">
        <v>107</v>
      </c>
      <c r="F34" s="10">
        <v>7200180</v>
      </c>
      <c r="G34" s="14" t="s">
        <v>35</v>
      </c>
      <c r="H34" s="7" t="s">
        <v>85</v>
      </c>
      <c r="I34" s="22" t="s">
        <v>190</v>
      </c>
      <c r="J34" s="24">
        <v>7325</v>
      </c>
      <c r="K34" s="3" t="s">
        <v>108</v>
      </c>
      <c r="L34" s="8">
        <v>44916</v>
      </c>
      <c r="M34" s="3">
        <v>12</v>
      </c>
    </row>
    <row r="35" spans="1:14" ht="135.75" customHeight="1" x14ac:dyDescent="0.25">
      <c r="A35" s="2">
        <f t="shared" si="0"/>
        <v>24</v>
      </c>
      <c r="B35" s="2">
        <v>299243</v>
      </c>
      <c r="C35" s="3" t="s">
        <v>109</v>
      </c>
      <c r="D35" s="4" t="s">
        <v>62</v>
      </c>
      <c r="E35" s="4" t="s">
        <v>110</v>
      </c>
      <c r="F35" s="10">
        <v>95667500.879999995</v>
      </c>
      <c r="G35" s="14" t="s">
        <v>99</v>
      </c>
      <c r="H35" s="7" t="s">
        <v>111</v>
      </c>
      <c r="I35" s="22" t="s">
        <v>190</v>
      </c>
      <c r="J35" s="24">
        <v>38794</v>
      </c>
      <c r="K35" s="3" t="s">
        <v>112</v>
      </c>
      <c r="L35" s="8">
        <v>44917</v>
      </c>
      <c r="M35" s="3">
        <v>12</v>
      </c>
    </row>
    <row r="36" spans="1:14" ht="135.75" customHeight="1" x14ac:dyDescent="0.25">
      <c r="A36" s="2">
        <f t="shared" si="0"/>
        <v>25</v>
      </c>
      <c r="B36" s="2">
        <v>280292</v>
      </c>
      <c r="C36" s="3" t="s">
        <v>113</v>
      </c>
      <c r="D36" s="4" t="s">
        <v>114</v>
      </c>
      <c r="E36" s="4" t="s">
        <v>115</v>
      </c>
      <c r="F36" s="10">
        <v>27720000</v>
      </c>
      <c r="G36" s="14" t="s">
        <v>84</v>
      </c>
      <c r="H36" s="7" t="s">
        <v>85</v>
      </c>
      <c r="I36" s="22" t="s">
        <v>190</v>
      </c>
      <c r="J36" s="24">
        <v>14839</v>
      </c>
      <c r="K36" s="4" t="s">
        <v>116</v>
      </c>
      <c r="L36" s="8">
        <v>44993</v>
      </c>
      <c r="M36" s="4">
        <v>21</v>
      </c>
    </row>
    <row r="37" spans="1:14" ht="135.75" customHeight="1" x14ac:dyDescent="0.25">
      <c r="A37" s="2">
        <f t="shared" si="0"/>
        <v>26</v>
      </c>
      <c r="B37" s="2">
        <v>281256</v>
      </c>
      <c r="C37" s="3" t="s">
        <v>117</v>
      </c>
      <c r="D37" s="4" t="s">
        <v>62</v>
      </c>
      <c r="E37" s="4" t="s">
        <v>62</v>
      </c>
      <c r="F37" s="10">
        <v>97825359.599999994</v>
      </c>
      <c r="G37" s="18" t="s">
        <v>36</v>
      </c>
      <c r="H37" s="7" t="s">
        <v>118</v>
      </c>
      <c r="I37" s="22" t="s">
        <v>190</v>
      </c>
      <c r="J37" s="24">
        <v>3440433</v>
      </c>
      <c r="K37" s="4" t="s">
        <v>119</v>
      </c>
      <c r="L37" s="8">
        <v>45048</v>
      </c>
      <c r="M37" s="4">
        <v>21</v>
      </c>
    </row>
    <row r="38" spans="1:14" ht="135.75" customHeight="1" x14ac:dyDescent="0.25">
      <c r="A38" s="2">
        <f t="shared" si="0"/>
        <v>27</v>
      </c>
      <c r="B38" s="2">
        <v>280291</v>
      </c>
      <c r="C38" s="3" t="s">
        <v>120</v>
      </c>
      <c r="D38" s="4" t="s">
        <v>20</v>
      </c>
      <c r="E38" s="4" t="s">
        <v>121</v>
      </c>
      <c r="F38" s="10">
        <v>20631235.550000001</v>
      </c>
      <c r="G38" s="14" t="s">
        <v>36</v>
      </c>
      <c r="H38" s="7" t="s">
        <v>23</v>
      </c>
      <c r="I38" s="22" t="s">
        <v>190</v>
      </c>
      <c r="J38" s="24">
        <v>11620</v>
      </c>
      <c r="K38" s="4" t="s">
        <v>122</v>
      </c>
      <c r="L38" s="8">
        <v>45014</v>
      </c>
      <c r="M38" s="4">
        <v>21</v>
      </c>
    </row>
    <row r="39" spans="1:14" ht="135.75" customHeight="1" x14ac:dyDescent="0.25">
      <c r="A39" s="2">
        <f t="shared" si="0"/>
        <v>28</v>
      </c>
      <c r="B39" s="2">
        <v>295013</v>
      </c>
      <c r="C39" s="3" t="s">
        <v>123</v>
      </c>
      <c r="D39" s="3" t="s">
        <v>66</v>
      </c>
      <c r="E39" s="3" t="s">
        <v>66</v>
      </c>
      <c r="F39" s="10">
        <v>44536511</v>
      </c>
      <c r="G39" s="14" t="s">
        <v>84</v>
      </c>
      <c r="H39" s="7" t="s">
        <v>124</v>
      </c>
      <c r="I39" s="22" t="s">
        <v>190</v>
      </c>
      <c r="J39" s="24">
        <v>10073</v>
      </c>
      <c r="K39" s="4" t="s">
        <v>125</v>
      </c>
      <c r="L39" s="8">
        <v>45014</v>
      </c>
      <c r="M39" s="4">
        <v>21</v>
      </c>
    </row>
    <row r="40" spans="1:14" ht="135.75" customHeight="1" x14ac:dyDescent="0.25">
      <c r="A40" s="2">
        <f t="shared" si="0"/>
        <v>29</v>
      </c>
      <c r="B40" s="11">
        <v>263551</v>
      </c>
      <c r="C40" s="3" t="s">
        <v>126</v>
      </c>
      <c r="D40" s="3" t="s">
        <v>62</v>
      </c>
      <c r="E40" s="3" t="s">
        <v>62</v>
      </c>
      <c r="F40" s="13">
        <v>44956501.840000004</v>
      </c>
      <c r="G40" s="20" t="s">
        <v>127</v>
      </c>
      <c r="H40" s="14" t="s">
        <v>128</v>
      </c>
      <c r="I40" s="22" t="s">
        <v>190</v>
      </c>
      <c r="J40" s="24">
        <v>43996</v>
      </c>
      <c r="K40" s="4" t="s">
        <v>129</v>
      </c>
      <c r="L40" s="8">
        <v>44732</v>
      </c>
      <c r="M40" s="4">
        <v>12</v>
      </c>
    </row>
    <row r="41" spans="1:14" ht="135.75" customHeight="1" x14ac:dyDescent="0.25">
      <c r="A41" s="2">
        <f t="shared" si="0"/>
        <v>30</v>
      </c>
      <c r="B41" s="11">
        <v>263554</v>
      </c>
      <c r="C41" s="3" t="s">
        <v>130</v>
      </c>
      <c r="D41" s="3" t="s">
        <v>62</v>
      </c>
      <c r="E41" s="3" t="s">
        <v>62</v>
      </c>
      <c r="F41" s="13">
        <v>82568852.569999993</v>
      </c>
      <c r="G41" s="35" t="s">
        <v>183</v>
      </c>
      <c r="H41" s="14" t="s">
        <v>128</v>
      </c>
      <c r="I41" s="22" t="s">
        <v>190</v>
      </c>
      <c r="J41" s="24">
        <v>1560751</v>
      </c>
      <c r="K41" s="4" t="s">
        <v>193</v>
      </c>
      <c r="L41" s="8">
        <v>44724</v>
      </c>
      <c r="M41" s="4">
        <v>12</v>
      </c>
    </row>
    <row r="42" spans="1:14" ht="135.75" customHeight="1" x14ac:dyDescent="0.25">
      <c r="A42" s="2">
        <f t="shared" si="0"/>
        <v>31</v>
      </c>
      <c r="B42" s="2">
        <v>299285</v>
      </c>
      <c r="C42" s="3" t="s">
        <v>131</v>
      </c>
      <c r="D42" s="3" t="s">
        <v>62</v>
      </c>
      <c r="E42" s="3" t="s">
        <v>132</v>
      </c>
      <c r="F42" s="10">
        <v>44966860.07</v>
      </c>
      <c r="G42" s="14" t="s">
        <v>36</v>
      </c>
      <c r="H42" s="7" t="s">
        <v>133</v>
      </c>
      <c r="I42" s="22" t="s">
        <v>190</v>
      </c>
      <c r="J42" s="24">
        <v>18818</v>
      </c>
      <c r="K42" s="4" t="s">
        <v>134</v>
      </c>
      <c r="L42" s="8">
        <v>44949</v>
      </c>
      <c r="M42" s="4">
        <v>21</v>
      </c>
    </row>
    <row r="43" spans="1:14" ht="135.75" customHeight="1" x14ac:dyDescent="0.25">
      <c r="A43" s="2">
        <f t="shared" si="0"/>
        <v>32</v>
      </c>
      <c r="B43" s="2">
        <v>300658</v>
      </c>
      <c r="C43" s="3" t="s">
        <v>135</v>
      </c>
      <c r="D43" s="3" t="s">
        <v>20</v>
      </c>
      <c r="E43" s="3" t="s">
        <v>121</v>
      </c>
      <c r="F43" s="10">
        <v>116267841.75</v>
      </c>
      <c r="G43" s="14" t="s">
        <v>99</v>
      </c>
      <c r="H43" s="7" t="s">
        <v>136</v>
      </c>
      <c r="I43" s="22" t="s">
        <v>190</v>
      </c>
      <c r="J43" s="24">
        <v>34214</v>
      </c>
      <c r="K43" s="4" t="s">
        <v>137</v>
      </c>
      <c r="L43" s="8">
        <v>44775</v>
      </c>
      <c r="M43" s="4">
        <v>21</v>
      </c>
      <c r="N43" s="19"/>
    </row>
    <row r="44" spans="1:14" ht="135.75" customHeight="1" x14ac:dyDescent="0.25">
      <c r="A44" s="2">
        <f t="shared" si="0"/>
        <v>33</v>
      </c>
      <c r="B44" s="11">
        <v>267349</v>
      </c>
      <c r="C44" s="4" t="s">
        <v>138</v>
      </c>
      <c r="D44" s="4" t="s">
        <v>106</v>
      </c>
      <c r="E44" s="4" t="s">
        <v>139</v>
      </c>
      <c r="F44" s="13">
        <v>15400000</v>
      </c>
      <c r="G44" s="12" t="s">
        <v>84</v>
      </c>
      <c r="H44" s="14" t="s">
        <v>140</v>
      </c>
      <c r="I44" s="22" t="s">
        <v>190</v>
      </c>
      <c r="J44" s="24">
        <v>21729</v>
      </c>
      <c r="K44" s="4" t="s">
        <v>141</v>
      </c>
      <c r="L44" s="8">
        <v>44729</v>
      </c>
      <c r="M44" s="4">
        <v>12</v>
      </c>
    </row>
    <row r="45" spans="1:14" ht="135.75" customHeight="1" x14ac:dyDescent="0.25">
      <c r="A45" s="2">
        <f t="shared" si="0"/>
        <v>34</v>
      </c>
      <c r="B45" s="2" t="s">
        <v>142</v>
      </c>
      <c r="C45" s="3" t="s">
        <v>143</v>
      </c>
      <c r="D45" s="3" t="s">
        <v>144</v>
      </c>
      <c r="E45" s="3" t="s">
        <v>145</v>
      </c>
      <c r="F45" s="10">
        <v>20878137</v>
      </c>
      <c r="G45" s="7" t="s">
        <v>146</v>
      </c>
      <c r="H45" s="7" t="s">
        <v>147</v>
      </c>
      <c r="I45" s="22" t="s">
        <v>190</v>
      </c>
      <c r="J45" s="24">
        <v>13164</v>
      </c>
      <c r="K45" s="4" t="s">
        <v>148</v>
      </c>
      <c r="L45" s="8">
        <v>44763</v>
      </c>
      <c r="M45" s="4">
        <v>12</v>
      </c>
      <c r="N45" s="19"/>
    </row>
    <row r="46" spans="1:14" ht="135.75" customHeight="1" x14ac:dyDescent="0.25">
      <c r="A46" s="2">
        <f t="shared" si="0"/>
        <v>35</v>
      </c>
      <c r="B46" s="2" t="s">
        <v>142</v>
      </c>
      <c r="C46" s="3" t="s">
        <v>149</v>
      </c>
      <c r="D46" s="3" t="s">
        <v>33</v>
      </c>
      <c r="E46" s="3" t="s">
        <v>34</v>
      </c>
      <c r="F46" s="10">
        <v>9951709</v>
      </c>
      <c r="G46" s="7" t="s">
        <v>44</v>
      </c>
      <c r="H46" s="7" t="s">
        <v>150</v>
      </c>
      <c r="I46" s="22" t="s">
        <v>190</v>
      </c>
      <c r="J46" s="24">
        <v>12851</v>
      </c>
      <c r="K46" s="4" t="s">
        <v>151</v>
      </c>
      <c r="L46" s="8">
        <v>44764</v>
      </c>
      <c r="M46" s="4">
        <v>12</v>
      </c>
      <c r="N46" s="19"/>
    </row>
    <row r="47" spans="1:14" ht="135.75" customHeight="1" x14ac:dyDescent="0.25">
      <c r="A47" s="2">
        <f t="shared" si="0"/>
        <v>36</v>
      </c>
      <c r="B47" s="2" t="s">
        <v>142</v>
      </c>
      <c r="C47" s="3" t="s">
        <v>152</v>
      </c>
      <c r="D47" s="3" t="s">
        <v>66</v>
      </c>
      <c r="E47" s="3" t="s">
        <v>153</v>
      </c>
      <c r="F47" s="10">
        <v>11350124.9</v>
      </c>
      <c r="G47" s="7" t="s">
        <v>44</v>
      </c>
      <c r="H47" s="7" t="s">
        <v>154</v>
      </c>
      <c r="I47" s="22" t="s">
        <v>190</v>
      </c>
      <c r="J47" s="24">
        <v>12860</v>
      </c>
      <c r="K47" s="4" t="s">
        <v>155</v>
      </c>
      <c r="L47" s="8">
        <v>44763</v>
      </c>
      <c r="M47" s="4">
        <v>12</v>
      </c>
      <c r="N47" s="19"/>
    </row>
    <row r="48" spans="1:14" ht="135.75" customHeight="1" x14ac:dyDescent="0.25">
      <c r="A48" s="2">
        <f t="shared" si="0"/>
        <v>37</v>
      </c>
      <c r="B48" s="2" t="s">
        <v>142</v>
      </c>
      <c r="C48" s="3" t="s">
        <v>156</v>
      </c>
      <c r="D48" s="3" t="s">
        <v>106</v>
      </c>
      <c r="E48" s="3" t="s">
        <v>157</v>
      </c>
      <c r="F48" s="10">
        <v>16813980</v>
      </c>
      <c r="G48" s="7" t="s">
        <v>146</v>
      </c>
      <c r="H48" s="7" t="s">
        <v>147</v>
      </c>
      <c r="I48" s="22" t="s">
        <v>190</v>
      </c>
      <c r="J48" s="24">
        <v>9450</v>
      </c>
      <c r="K48" s="4" t="s">
        <v>158</v>
      </c>
      <c r="L48" s="8">
        <v>44763</v>
      </c>
      <c r="M48" s="4">
        <v>12</v>
      </c>
      <c r="N48" s="19"/>
    </row>
    <row r="49" spans="1:13" ht="135.75" customHeight="1" x14ac:dyDescent="0.25">
      <c r="A49" s="2">
        <f t="shared" si="0"/>
        <v>38</v>
      </c>
      <c r="B49" s="11">
        <v>302279</v>
      </c>
      <c r="C49" s="3" t="s">
        <v>159</v>
      </c>
      <c r="D49" s="4" t="s">
        <v>78</v>
      </c>
      <c r="E49" s="4" t="s">
        <v>160</v>
      </c>
      <c r="F49" s="13">
        <v>24997689.100000001</v>
      </c>
      <c r="G49" s="14" t="s">
        <v>36</v>
      </c>
      <c r="H49" s="7" t="s">
        <v>161</v>
      </c>
      <c r="I49" s="22" t="s">
        <v>190</v>
      </c>
      <c r="J49" s="24">
        <v>10052</v>
      </c>
      <c r="K49" s="4" t="s">
        <v>162</v>
      </c>
      <c r="L49" s="8">
        <v>45086</v>
      </c>
      <c r="M49" s="4">
        <v>21</v>
      </c>
    </row>
    <row r="50" spans="1:13" ht="135.75" customHeight="1" x14ac:dyDescent="0.25">
      <c r="A50" s="2">
        <f t="shared" si="0"/>
        <v>39</v>
      </c>
      <c r="B50" s="11">
        <v>302280</v>
      </c>
      <c r="C50" s="3" t="s">
        <v>163</v>
      </c>
      <c r="D50" s="4" t="s">
        <v>78</v>
      </c>
      <c r="E50" s="4" t="s">
        <v>164</v>
      </c>
      <c r="F50" s="13">
        <v>23151232.100000001</v>
      </c>
      <c r="G50" s="14" t="s">
        <v>35</v>
      </c>
      <c r="H50" s="7" t="s">
        <v>161</v>
      </c>
      <c r="I50" s="22" t="s">
        <v>190</v>
      </c>
      <c r="J50" s="24">
        <v>13900</v>
      </c>
      <c r="K50" s="4" t="s">
        <v>165</v>
      </c>
      <c r="L50" s="8">
        <v>45089</v>
      </c>
      <c r="M50" s="4">
        <v>12</v>
      </c>
    </row>
    <row r="51" spans="1:13" ht="135.75" customHeight="1" x14ac:dyDescent="0.25">
      <c r="A51" s="2">
        <f t="shared" si="0"/>
        <v>40</v>
      </c>
      <c r="B51" s="11">
        <v>283545</v>
      </c>
      <c r="C51" s="3" t="s">
        <v>166</v>
      </c>
      <c r="D51" s="4" t="s">
        <v>51</v>
      </c>
      <c r="E51" s="4" t="s">
        <v>57</v>
      </c>
      <c r="F51" s="13">
        <v>8025752.7300000004</v>
      </c>
      <c r="G51" s="14" t="s">
        <v>167</v>
      </c>
      <c r="H51" s="7" t="s">
        <v>168</v>
      </c>
      <c r="I51" s="22" t="s">
        <v>190</v>
      </c>
      <c r="J51" s="24">
        <v>16441</v>
      </c>
      <c r="K51" s="4" t="s">
        <v>169</v>
      </c>
      <c r="L51" s="8">
        <v>45093</v>
      </c>
      <c r="M51" s="4">
        <v>21</v>
      </c>
    </row>
    <row r="52" spans="1:13" ht="135.75" customHeight="1" x14ac:dyDescent="0.25">
      <c r="A52" s="2">
        <f t="shared" si="0"/>
        <v>41</v>
      </c>
      <c r="B52" s="11" t="s">
        <v>170</v>
      </c>
      <c r="C52" s="3" t="s">
        <v>171</v>
      </c>
      <c r="D52" s="4" t="s">
        <v>62</v>
      </c>
      <c r="E52" s="4" t="s">
        <v>62</v>
      </c>
      <c r="F52" s="13">
        <v>22546984.699999999</v>
      </c>
      <c r="G52" s="14" t="s">
        <v>172</v>
      </c>
      <c r="H52" s="7" t="s">
        <v>173</v>
      </c>
      <c r="I52" s="22" t="s">
        <v>190</v>
      </c>
      <c r="J52" s="24">
        <v>59000</v>
      </c>
      <c r="K52" s="4" t="s">
        <v>174</v>
      </c>
      <c r="L52" s="8">
        <v>45068</v>
      </c>
      <c r="M52" s="4">
        <v>21</v>
      </c>
    </row>
    <row r="53" spans="1:13" ht="15.75" customHeight="1" x14ac:dyDescent="0.25">
      <c r="B53" s="21"/>
    </row>
    <row r="54" spans="1:13" ht="15.75" customHeight="1" x14ac:dyDescent="0.25">
      <c r="A54" s="23" t="s">
        <v>188</v>
      </c>
      <c r="B54" s="21"/>
    </row>
    <row r="55" spans="1:13" ht="15.75" customHeight="1" x14ac:dyDescent="0.25">
      <c r="A55" s="23" t="s">
        <v>187</v>
      </c>
      <c r="B55" s="21"/>
    </row>
    <row r="56" spans="1:13" ht="15.75" customHeight="1" x14ac:dyDescent="0.25">
      <c r="A56" s="23" t="s">
        <v>189</v>
      </c>
    </row>
    <row r="57" spans="1:13" ht="15.75" customHeight="1" x14ac:dyDescent="0.25"/>
    <row r="58" spans="1:13" ht="15.75" customHeight="1" x14ac:dyDescent="0.25"/>
    <row r="59" spans="1:13" ht="15.75" customHeight="1" x14ac:dyDescent="0.25"/>
    <row r="60" spans="1:13" ht="15.75" customHeight="1" x14ac:dyDescent="0.25"/>
    <row r="61" spans="1:13" ht="15.75" customHeight="1" x14ac:dyDescent="0.25"/>
    <row r="62" spans="1:13" ht="15.75" customHeight="1" x14ac:dyDescent="0.25"/>
    <row r="63" spans="1:13" ht="15.75" customHeight="1" x14ac:dyDescent="0.25"/>
    <row r="64" spans="1:1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mergeCells count="11">
    <mergeCell ref="H10:H11"/>
    <mergeCell ref="I10:I11"/>
    <mergeCell ref="J10:J11"/>
    <mergeCell ref="M10:M11"/>
    <mergeCell ref="J17:J20"/>
    <mergeCell ref="G10:G11"/>
    <mergeCell ref="A10:A11"/>
    <mergeCell ref="B10:B11"/>
    <mergeCell ref="C10:C11"/>
    <mergeCell ref="D10:E10"/>
    <mergeCell ref="F10:F11"/>
  </mergeCells>
  <pageMargins left="0.70866141732283472" right="0.70866141732283472" top="0.70866141732283472" bottom="0.74803149606299213" header="0" footer="0"/>
  <pageSetup paperSize="281" scale="14" fitToHeight="0" orientation="landscape" r:id="rId1"/>
  <headerFooter>
    <oddFooter>&amp;C&amp;P</oddFooter>
  </headerFooter>
  <rowBreaks count="6" manualBreakCount="6">
    <brk id="16" max="12" man="1"/>
    <brk id="22" max="12" man="1"/>
    <brk id="28" max="12" man="1"/>
    <brk id="34" max="12" man="1"/>
    <brk id="40" max="12" man="1"/>
    <brk id="4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DF9D9-E836-4710-B40A-3F4C5DA2A5FC}">
  <dimension ref="A1:X13"/>
  <sheetViews>
    <sheetView tabSelected="1" topLeftCell="B1" workbookViewId="0">
      <selection activeCell="E13" sqref="E13"/>
    </sheetView>
  </sheetViews>
  <sheetFormatPr baseColWidth="10" defaultRowHeight="15" x14ac:dyDescent="0.25"/>
  <cols>
    <col min="1" max="1" width="0" hidden="1" customWidth="1"/>
    <col min="2" max="2" width="4" customWidth="1"/>
    <col min="3" max="3" width="6.85546875" customWidth="1"/>
    <col min="4" max="4" width="22.85546875" customWidth="1"/>
    <col min="5" max="5" width="15.140625" customWidth="1"/>
    <col min="6" max="6" width="12.5703125" customWidth="1"/>
    <col min="7" max="7" width="16.85546875" customWidth="1"/>
    <col min="8" max="8" width="15.7109375" customWidth="1"/>
    <col min="9" max="9" width="12.7109375" customWidth="1"/>
    <col min="10" max="10" width="13" customWidth="1"/>
    <col min="11" max="11" width="17.85546875" customWidth="1"/>
    <col min="12" max="12" width="13.7109375" customWidth="1"/>
    <col min="13" max="13" width="17.42578125" customWidth="1"/>
    <col min="14" max="14" width="13.28515625" customWidth="1"/>
    <col min="16" max="16" width="14.28515625" customWidth="1"/>
    <col min="17" max="17" width="17.140625" customWidth="1"/>
    <col min="18" max="18" width="12.5703125" customWidth="1"/>
  </cols>
  <sheetData>
    <row r="1" spans="1:24" s="39" customFormat="1" ht="60" customHeight="1" x14ac:dyDescent="0.25"/>
    <row r="2" spans="1:24" s="39" customFormat="1" ht="15.75" customHeight="1" x14ac:dyDescent="0.25">
      <c r="B2" s="86" t="s">
        <v>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40"/>
      <c r="Q2" s="40"/>
      <c r="R2" s="40"/>
      <c r="S2" s="40"/>
      <c r="T2" s="40"/>
      <c r="U2" s="40"/>
      <c r="V2" s="40"/>
      <c r="W2" s="40"/>
      <c r="X2" s="40"/>
    </row>
    <row r="3" spans="1:24" s="39" customFormat="1" ht="15.75" customHeight="1" x14ac:dyDescent="0.25">
      <c r="B3" s="87" t="s">
        <v>196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41"/>
      <c r="Q3" s="41"/>
      <c r="R3" s="41"/>
      <c r="S3" s="41"/>
      <c r="T3" s="40"/>
      <c r="U3" s="40"/>
      <c r="V3" s="40"/>
      <c r="W3" s="40"/>
      <c r="X3" s="40"/>
    </row>
    <row r="4" spans="1:24" s="39" customFormat="1" ht="15.75" customHeight="1" x14ac:dyDescent="0.25">
      <c r="B4" s="87" t="s">
        <v>197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41"/>
      <c r="Q4" s="41"/>
      <c r="R4" s="41"/>
      <c r="S4" s="41"/>
      <c r="T4" s="41"/>
      <c r="U4" s="41"/>
      <c r="V4" s="41"/>
      <c r="W4" s="41"/>
      <c r="X4" s="41"/>
    </row>
    <row r="5" spans="1:24" s="39" customFormat="1" ht="15.75" customHeight="1" x14ac:dyDescent="0.25">
      <c r="B5" s="86" t="s">
        <v>2</v>
      </c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40"/>
      <c r="Q5" s="40"/>
      <c r="R5" s="40"/>
      <c r="S5" s="40"/>
      <c r="T5" s="40"/>
      <c r="U5" s="40"/>
      <c r="V5" s="40"/>
      <c r="W5" s="40"/>
      <c r="X5" s="40"/>
    </row>
    <row r="6" spans="1:24" s="39" customFormat="1" ht="15.75" x14ac:dyDescent="0.25">
      <c r="B6" s="86" t="s">
        <v>198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40"/>
      <c r="Q6" s="40"/>
      <c r="R6" s="40"/>
      <c r="S6" s="40"/>
      <c r="T6" s="40"/>
      <c r="U6" s="40"/>
      <c r="V6" s="40"/>
      <c r="W6" s="40"/>
      <c r="X6" s="40"/>
    </row>
    <row r="7" spans="1:24" s="39" customFormat="1" ht="15.75" customHeight="1" x14ac:dyDescent="0.25">
      <c r="B7" s="86" t="s">
        <v>199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40"/>
      <c r="Q7" s="40"/>
      <c r="R7" s="40"/>
      <c r="S7" s="40"/>
      <c r="T7" s="40"/>
      <c r="U7" s="40"/>
      <c r="V7" s="40"/>
      <c r="W7" s="40"/>
      <c r="X7" s="40"/>
    </row>
    <row r="8" spans="1:24" s="39" customFormat="1" ht="15.75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0"/>
    </row>
    <row r="9" spans="1:24" s="39" customFormat="1" ht="16.5" thickBot="1" x14ac:dyDescent="0.3">
      <c r="B9" s="77" t="s">
        <v>200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40"/>
      <c r="Q9" s="40"/>
      <c r="R9" s="40"/>
      <c r="S9" s="40"/>
    </row>
    <row r="10" spans="1:24" s="39" customFormat="1" ht="27" customHeight="1" x14ac:dyDescent="0.25">
      <c r="B10" s="78" t="s">
        <v>201</v>
      </c>
      <c r="C10" s="80" t="s">
        <v>202</v>
      </c>
      <c r="D10" s="72" t="s">
        <v>203</v>
      </c>
      <c r="E10" s="82" t="s">
        <v>204</v>
      </c>
      <c r="F10" s="83"/>
      <c r="G10" s="72" t="s">
        <v>8</v>
      </c>
      <c r="H10" s="84" t="s">
        <v>205</v>
      </c>
      <c r="I10" s="72" t="s">
        <v>206</v>
      </c>
      <c r="J10" s="84" t="s">
        <v>207</v>
      </c>
      <c r="K10" s="72" t="s">
        <v>9</v>
      </c>
      <c r="L10" s="72" t="s">
        <v>208</v>
      </c>
      <c r="M10" s="74" t="s">
        <v>209</v>
      </c>
      <c r="N10" s="75"/>
      <c r="O10" s="76"/>
    </row>
    <row r="11" spans="1:24" s="39" customFormat="1" ht="26.25" thickBot="1" x14ac:dyDescent="0.3">
      <c r="B11" s="79"/>
      <c r="C11" s="81"/>
      <c r="D11" s="73"/>
      <c r="E11" s="43" t="s">
        <v>210</v>
      </c>
      <c r="F11" s="43" t="s">
        <v>211</v>
      </c>
      <c r="G11" s="73"/>
      <c r="H11" s="85"/>
      <c r="I11" s="73"/>
      <c r="J11" s="85"/>
      <c r="K11" s="73"/>
      <c r="L11" s="73"/>
      <c r="M11" s="43" t="s">
        <v>212</v>
      </c>
      <c r="N11" s="43" t="s">
        <v>213</v>
      </c>
      <c r="O11" s="44" t="s">
        <v>214</v>
      </c>
    </row>
    <row r="12" spans="1:24" s="39" customFormat="1" ht="190.5" customHeight="1" thickBot="1" x14ac:dyDescent="0.3">
      <c r="A12" s="45"/>
      <c r="B12" s="46">
        <v>1</v>
      </c>
      <c r="C12" s="47" t="s">
        <v>170</v>
      </c>
      <c r="D12" s="48" t="s">
        <v>215</v>
      </c>
      <c r="E12" s="49" t="s">
        <v>20</v>
      </c>
      <c r="F12" s="50" t="s">
        <v>216</v>
      </c>
      <c r="G12" s="50" t="s">
        <v>217</v>
      </c>
      <c r="H12" s="50" t="s">
        <v>218</v>
      </c>
      <c r="I12" s="50" t="s">
        <v>219</v>
      </c>
      <c r="J12" s="51" t="s">
        <v>220</v>
      </c>
      <c r="K12" s="50" t="s">
        <v>221</v>
      </c>
      <c r="L12" s="50" t="s">
        <v>222</v>
      </c>
      <c r="M12" s="50" t="s">
        <v>223</v>
      </c>
      <c r="N12" s="52" t="s">
        <v>224</v>
      </c>
      <c r="O12" s="53">
        <v>45308</v>
      </c>
    </row>
    <row r="13" spans="1:24" s="39" customFormat="1" ht="197.25" customHeight="1" thickBot="1" x14ac:dyDescent="0.3">
      <c r="A13" s="54"/>
      <c r="B13" s="55">
        <f>+B12+1</f>
        <v>2</v>
      </c>
      <c r="C13" s="56" t="s">
        <v>170</v>
      </c>
      <c r="D13" s="56" t="s">
        <v>225</v>
      </c>
      <c r="E13" s="57" t="s">
        <v>226</v>
      </c>
      <c r="F13" s="58" t="s">
        <v>227</v>
      </c>
      <c r="G13" s="50" t="s">
        <v>217</v>
      </c>
      <c r="H13" s="50" t="s">
        <v>218</v>
      </c>
      <c r="I13" s="58" t="s">
        <v>228</v>
      </c>
      <c r="J13" s="59" t="s">
        <v>229</v>
      </c>
      <c r="K13" s="50" t="s">
        <v>230</v>
      </c>
      <c r="L13" s="50" t="s">
        <v>222</v>
      </c>
      <c r="M13" s="58" t="s">
        <v>232</v>
      </c>
      <c r="N13" s="58" t="s">
        <v>231</v>
      </c>
      <c r="O13" s="60">
        <v>45365</v>
      </c>
    </row>
  </sheetData>
  <mergeCells count="18">
    <mergeCell ref="B7:O7"/>
    <mergeCell ref="B2:O2"/>
    <mergeCell ref="B3:O3"/>
    <mergeCell ref="B4:O4"/>
    <mergeCell ref="B5:O5"/>
    <mergeCell ref="B6:O6"/>
    <mergeCell ref="L10:L11"/>
    <mergeCell ref="M10:O10"/>
    <mergeCell ref="B9:O9"/>
    <mergeCell ref="B10:B11"/>
    <mergeCell ref="C10:C11"/>
    <mergeCell ref="D10:D11"/>
    <mergeCell ref="E10:F10"/>
    <mergeCell ref="G10:G11"/>
    <mergeCell ref="H10:H11"/>
    <mergeCell ref="I10:I11"/>
    <mergeCell ref="J10:J11"/>
    <mergeCell ref="K10:K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CONSOLIDADO</vt:lpstr>
      <vt:lpstr>CONVOYES</vt:lpstr>
      <vt:lpstr>CONSOLIDADO!Área_de_impresión</vt:lpstr>
      <vt:lpstr>CONSOLIDADO!Títulos_a_imprimir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Neftali Tun García</dc:creator>
  <cp:lastModifiedBy>Nancy Esmeralda Elías Yax</cp:lastModifiedBy>
  <cp:lastPrinted>2024-05-30T17:35:01Z</cp:lastPrinted>
  <dcterms:created xsi:type="dcterms:W3CDTF">2022-08-01T15:53:00Z</dcterms:created>
  <dcterms:modified xsi:type="dcterms:W3CDTF">2024-06-13T16:31:12Z</dcterms:modified>
</cp:coreProperties>
</file>